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TALUÑA\TARRAGONA\"/>
    </mc:Choice>
  </mc:AlternateContent>
  <xr:revisionPtr revIDLastSave="0" documentId="8_{0FFBD688-6ED2-4A34-AADE-3415D9509295}" xr6:coauthVersionLast="47" xr6:coauthVersionMax="47" xr10:uidLastSave="{00000000-0000-0000-0000-000000000000}"/>
  <bookViews>
    <workbookView xWindow="460" yWindow="460" windowWidth="28790" windowHeight="15470" xr2:uid="{3E576F58-C8E6-43D8-9960-1A1372FC0A5E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<sst xmlns="http://schemas.openxmlformats.org/spreadsheetml/2006/main" count="274" uniqueCount="202">
  <si>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</si>
  <si>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</si>
  <si>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</si>
  <si>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</si>
  <si>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</si>
  <si>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</si>
  <si>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</si>
  <si>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</si>
  <si>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</si>
  <si>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</si>
  <si>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</si>
  <si>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</si>
  <si>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</si>
  <si>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</si>
  <si>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GANDESA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</si>
  <si>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</si>
  <si>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</si>
  <si>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</si>
  <si>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</si>
  <si>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</si>
  <si>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</si>
  <si>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</si>
  <si>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</si>
  <si>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</si>
  <si>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</si>
  <si>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</si>
  <si>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</si>
  <si>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</si>
  <si>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</si>
  <si>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</si>
  <si>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</si>
  <si>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</si>
  <si>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</si>
  <si>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</si>
  <si>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</si>
  <si>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</si>
  <si>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Arnes</t>
  </si>
  <si>
    <t>Ascó</t>
  </si>
  <si>
    <t>Batea</t>
  </si>
  <si>
    <t>Benissanet</t>
  </si>
  <si>
    <t>Bot</t>
  </si>
  <si>
    <t>Caseres</t>
  </si>
  <si>
    <t>Corbera d'Ebre</t>
  </si>
  <si>
    <t>Fatarella, La</t>
  </si>
  <si>
    <t>Gandesa</t>
  </si>
  <si>
    <t>Ginestar</t>
  </si>
  <si>
    <t>Horta de Sant Joan</t>
  </si>
  <si>
    <t>Miravet</t>
  </si>
  <si>
    <t>Móra d'Ebre</t>
  </si>
  <si>
    <t>Pinell de Brai, El</t>
  </si>
  <si>
    <t>Pobla de Massaluca, La</t>
  </si>
  <si>
    <t>Prat de Comte</t>
  </si>
  <si>
    <t>Rasquera</t>
  </si>
  <si>
    <t>Vilalba dels Arcs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</si>
  <si>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</si>
  <si>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</si>
  <si>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</si>
  <si>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</si>
  <si>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</si>
  <si>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</si>
  <si>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</si>
  <si>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</si>
  <si>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</si>
  <si>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</si>
  <si>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</si>
  <si>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</si>
  <si>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</si>
  <si>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</si>
  <si>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</si>
  <si>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</si>
  <si>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</si>
  <si>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</si>
  <si>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</si>
  <si>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</si>
  <si>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</si>
  <si>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</si>
  <si>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</si>
  <si>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Rumania</t>
  </si>
  <si>
    <t>Marruecos</t>
  </si>
  <si>
    <t>Reino Unido</t>
  </si>
  <si>
    <t>Pakistan</t>
  </si>
  <si>
    <t>Colombia</t>
  </si>
  <si>
    <t>Paises Bajos</t>
  </si>
  <si>
    <t>Senegal</t>
  </si>
  <si>
    <t>Honduras</t>
  </si>
  <si>
    <t>Otros paises de Europa</t>
  </si>
  <si>
    <t>Francia</t>
  </si>
  <si>
    <t>Alemania</t>
  </si>
  <si>
    <t>Gambia</t>
  </si>
  <si>
    <t>Argelia</t>
  </si>
  <si>
    <t>Ucrania</t>
  </si>
  <si>
    <t>Lituania</t>
  </si>
  <si>
    <t>Argentina</t>
  </si>
  <si>
    <t>Italia</t>
  </si>
  <si>
    <t>Bulgaria</t>
  </si>
  <si>
    <t>Otros paises de América</t>
  </si>
  <si>
    <t>Venezuela</t>
  </si>
  <si>
    <t>Peru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</si>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</sst>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21B4A6B3-6ED3-41B0-BF90-66B7DA0E29D5}"/>
    <cellStyle name="Normal" xfId="0" builtinId="0"/>
    <cellStyle name="Normal 2" xfId="1" xr:uid="{22E1AEF9-9792-4B15-905B-710D2ECE5554}"/>
    <cellStyle name="Porcentaje 2" xfId="2" xr:uid="{D909DC0B-C61D-4179-93DA-C87A8060F4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BF-4E4A-93B3-C65F834ED96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0BF-4E4A-93B3-C65F834ED96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0BF-4E4A-93B3-C65F834ED96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0BF-4E4A-93B3-C65F834ED96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20BF-4E4A-93B3-C65F834E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22157</c:v>
              </c:pt>
              <c:pt idx="1">
                <c:v>22409</c:v>
              </c:pt>
              <c:pt idx="2">
                <c:v>22744</c:v>
              </c:pt>
              <c:pt idx="3">
                <c:v>23153</c:v>
              </c:pt>
              <c:pt idx="4">
                <c:v>23315</c:v>
              </c:pt>
              <c:pt idx="5">
                <c:v>23597</c:v>
              </c:pt>
              <c:pt idx="6">
                <c:v>24103</c:v>
              </c:pt>
              <c:pt idx="7">
                <c:v>24331</c:v>
              </c:pt>
              <c:pt idx="8">
                <c:v>24409</c:v>
              </c:pt>
              <c:pt idx="9">
                <c:v>24178</c:v>
              </c:pt>
              <c:pt idx="10" formatCode="#,##0">
                <c:v>24036</c:v>
              </c:pt>
              <c:pt idx="11" formatCode="#,##0">
                <c:v>23355</c:v>
              </c:pt>
              <c:pt idx="12" formatCode="#,##0">
                <c:v>23049</c:v>
              </c:pt>
              <c:pt idx="13" formatCode="#,##0">
                <c:v>22695</c:v>
              </c:pt>
              <c:pt idx="14" formatCode="#,##0">
                <c:v>22582</c:v>
              </c:pt>
              <c:pt idx="15" formatCode="#,##0">
                <c:v>22420</c:v>
              </c:pt>
              <c:pt idx="16" formatCode="#,##0">
                <c:v>22196</c:v>
              </c:pt>
              <c:pt idx="17" formatCode="#,##0">
                <c:v>22226</c:v>
              </c:pt>
              <c:pt idx="18" formatCode="#,##0">
                <c:v>22162</c:v>
              </c:pt>
              <c:pt idx="19" formatCode="#,##0">
                <c:v>22044</c:v>
              </c:pt>
              <c:pt idx="20" formatCode="#,##0">
                <c:v>22057</c:v>
              </c:pt>
              <c:pt idx="21" formatCode="#,##0">
                <c:v>22213</c:v>
              </c:pt>
              <c:pt idx="22" formatCode="#,##0">
                <c:v>22265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2E6-4863-BBB2-23448702C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560D-4AB7-8D7D-6C3637AC8A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560D-4AB7-8D7D-6C3637AC8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80-44FE-9F05-B283E970C22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80-44FE-9F05-B283E970C22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C80-44FE-9F05-B283E970C22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C80-44FE-9F05-B283E970C22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EC80-44FE-9F05-B283E970C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81-47EA-B18D-418E17CEC0B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281-47EA-B18D-418E17CEC0B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281-47EA-B18D-418E17CEC0B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281-47EA-B18D-418E17CEC0B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D281-47EA-B18D-418E17CEC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9B-465C-809B-3E484672048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D9B-465C-809B-3E484672048E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D9B-465C-809B-3E484672048E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9B-465C-809B-3E484672048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DD9B-465C-809B-3E4846720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26-4553-800B-6CAE8BB71A7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C26-4553-800B-6CAE8BB71A7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C26-4553-800B-6CAE8BB71A7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C26-4553-800B-6CAE8BB71A7F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26-4553-800B-6CAE8BB71A7F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26-4553-800B-6CAE8BB71A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6C26-4553-800B-6CAE8BB71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187CB9A-8123-4C99-B46D-E78A3B419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BF6F8C0-1390-4DB8-A495-F2C3FEE7A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9C78455-A2DD-4FFA-8B9B-BD34DC524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1E0E327-91B3-4CDC-95B0-08AB6F100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E0722FF-9B14-4B8A-AB16-766B9849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AC125F6-B5BB-4B66-8513-8767507E0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521ECB32-485F-4948-9C7F-3052F1032B63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205756CA-1633-4B84-8847-C3F15F85A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341045B1-92DA-4332-9279-9A25FB8CB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AFCB5AA-E25E-4D60-88CA-60C27F717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21799D27-35B6-48C4-85D2-87EB53315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D850AE60-1522-408B-B3E6-E628C0658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B57BF90E-BB43-4516-8260-AA53B8AC1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D85F0AC-B639-4F22-948E-8C5CBECB3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F6710B6-23C3-47D7-BE09-8FF9CD17C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A99C1647-4E2B-47B4-82CA-E91244690D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5D987B10-823B-4FD2-A432-A1C5C589C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0A62CE1F-38E1-4484-AC0F-F03AD3227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ED367CA7-1720-4802-8E22-A51A60768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9FEDA446-04C1-4732-9040-D5019F40E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59A26D1-4D55-4DC8-B4B0-9C4C9CD31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D840-7DB7-4499-AA14-7C2E15AC74A4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GANDESA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5D314CC8-1717-4C1A-9986-14EB117893FD}"/>
    <hyperlink ref="B14:C14" location="Municipios!A1" display="Municipios" xr:uid="{124734EA-6BBC-47DC-A9C5-23E24671D783}"/>
    <hyperlink ref="B16:C16" location="'Datos Demograficos'!A1" display="Datos Demograficos" xr:uid="{3ECEE2BE-B9B3-4F2A-86EC-307DC94C2373}"/>
    <hyperlink ref="B18:C18" location="Nacionalidades!A1" display="Nacionalidades" xr:uid="{00789C01-3178-4344-8515-76DAFC486FDC}"/>
    <hyperlink ref="H18:I18" location="Trabajo!A1" display="Trabajo" xr:uid="{1FA1F3B5-EEEF-43DD-9478-32B8AED668C4}"/>
    <hyperlink ref="E12:F12" location="'Datos Economicos'!A1" display="Datos Económicos" xr:uid="{098FEC0B-6DA2-4F4E-B2F2-F7B65264D8E2}"/>
    <hyperlink ref="E14" location="Trafico!A1" display="Tráfico" xr:uid="{C99F0B84-41E5-448C-A588-073C4DCB8254}"/>
    <hyperlink ref="E16:F16" location="'Plazas Turisticas'!A1" display="Plazas Turisticas" xr:uid="{9C45551C-FE0C-4E74-98C7-1ABA073F0D90}"/>
    <hyperlink ref="E18:F18" location="Bancos!A1" display="Bancos" xr:uid="{1BB09A7A-E665-4F7F-8B68-8248AEFEF022}"/>
    <hyperlink ref="H12" location="Presupuestos!A1" display="Presupuestos" xr:uid="{55F3E945-DE0F-4AC6-BCD6-6A53E01EBC88}"/>
    <hyperlink ref="H14" location="'Datos Catastrales'!A1" display="Datos Catastrales" xr:uid="{F9DB9BA8-9C00-48FC-827C-294F1B9DB1B8}"/>
    <hyperlink ref="H16:I16" location="Hacienda!A1" display="Hacienda" xr:uid="{7D6B8E96-303C-4310-B195-789BB2551C98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C763D-D011-4C3B-91BB-795A391A5E92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148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109</v>
      </c>
      <c r="C14" s="101" t="s">
        <v>12</v>
      </c>
      <c r="D14" s="101" t="s">
        <v>149</v>
      </c>
      <c r="E14" s="101" t="s">
        <v>150</v>
      </c>
      <c r="F14" s="101" t="s">
        <v>151</v>
      </c>
      <c r="G14" s="102" t="s">
        <v>152</v>
      </c>
      <c r="H14" s="23"/>
    </row>
    <row r="15" spans="1:8" ht="33" customHeight="1" thickBot="1" x14ac:dyDescent="0.35">
      <c r="A15" s="20"/>
      <c r="B15" s="117">
        <v>23</v>
      </c>
      <c r="C15" s="115">
        <v>21</v>
      </c>
      <c r="D15" s="115">
        <v>0</v>
      </c>
      <c r="E15" s="115">
        <v>2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153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154</v>
      </c>
      <c r="F20" s="129">
        <v>6236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155</v>
      </c>
      <c r="F22" s="130">
        <v>0.2807365056498447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156</v>
      </c>
      <c r="F24" s="129">
        <v>10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157</v>
      </c>
      <c r="F26" s="130">
        <v>0.55555555555555558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B73E1D36-5900-4378-9AA6-B0BE7221E569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CBE84-2C8C-46B2-819F-73E0EEBBCCBB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158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159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160</v>
      </c>
      <c r="C15" s="132" t="s">
        <v>161</v>
      </c>
      <c r="D15" s="132" t="s">
        <v>162</v>
      </c>
      <c r="E15" s="132" t="s">
        <v>163</v>
      </c>
      <c r="F15" s="132" t="s">
        <v>164</v>
      </c>
      <c r="G15" s="132" t="s">
        <v>165</v>
      </c>
      <c r="H15" s="132" t="s">
        <v>166</v>
      </c>
      <c r="I15" s="132" t="s">
        <v>167</v>
      </c>
      <c r="J15" s="132" t="s">
        <v>168</v>
      </c>
      <c r="K15" s="133" t="s">
        <v>169</v>
      </c>
      <c r="L15" s="134"/>
    </row>
    <row r="16" spans="1:12" ht="32.25" customHeight="1" thickBot="1" x14ac:dyDescent="0.35">
      <c r="A16" s="20"/>
      <c r="B16" s="135">
        <v>21011.756439999997</v>
      </c>
      <c r="C16" s="136">
        <v>649.85376000000008</v>
      </c>
      <c r="D16" s="136">
        <v>6349.2557899999993</v>
      </c>
      <c r="E16" s="136">
        <v>10871.531969999998</v>
      </c>
      <c r="F16" s="136">
        <v>842.76029999999992</v>
      </c>
      <c r="G16" s="136">
        <v>406.2</v>
      </c>
      <c r="H16" s="136">
        <v>4558.1386599999996</v>
      </c>
      <c r="I16" s="136">
        <v>0</v>
      </c>
      <c r="J16" s="136">
        <v>359.1</v>
      </c>
      <c r="K16" s="137">
        <v>45048.596919999982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170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171</v>
      </c>
      <c r="C19" s="132" t="s">
        <v>172</v>
      </c>
      <c r="D19" s="132" t="s">
        <v>173</v>
      </c>
      <c r="E19" s="132" t="s">
        <v>174</v>
      </c>
      <c r="F19" s="132" t="s">
        <v>175</v>
      </c>
      <c r="G19" s="132" t="s">
        <v>166</v>
      </c>
      <c r="H19" s="132" t="s">
        <v>167</v>
      </c>
      <c r="I19" s="132" t="s">
        <v>168</v>
      </c>
      <c r="J19" s="132" t="s">
        <v>176</v>
      </c>
      <c r="L19" s="23"/>
    </row>
    <row r="20" spans="1:12" ht="32.25" customHeight="1" thickBot="1" x14ac:dyDescent="0.35">
      <c r="A20" s="20"/>
      <c r="B20" s="135">
        <v>12761.536319999999</v>
      </c>
      <c r="C20" s="136">
        <v>15229.828000000001</v>
      </c>
      <c r="D20" s="136">
        <v>301.74333000000001</v>
      </c>
      <c r="E20" s="136">
        <v>3743.9942300000002</v>
      </c>
      <c r="F20" s="136">
        <v>11068.749610000003</v>
      </c>
      <c r="G20" s="136">
        <v>958.12124999999992</v>
      </c>
      <c r="H20" s="136">
        <v>0</v>
      </c>
      <c r="I20" s="136">
        <v>752.43815999999993</v>
      </c>
      <c r="J20" s="137">
        <v>45048.596919999989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177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178</v>
      </c>
      <c r="C23" s="103" t="s">
        <v>179</v>
      </c>
      <c r="D23" s="103" t="s">
        <v>180</v>
      </c>
      <c r="E23" s="103" t="s">
        <v>181</v>
      </c>
      <c r="F23" s="103" t="s">
        <v>182</v>
      </c>
      <c r="G23" s="103" t="s">
        <v>183</v>
      </c>
      <c r="H23" s="104" t="s">
        <v>176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15050.588650000003</v>
      </c>
      <c r="C24" s="136">
        <v>1402.2543299999998</v>
      </c>
      <c r="D24" s="136">
        <v>8696.3191900000002</v>
      </c>
      <c r="E24" s="136">
        <v>3930.80708</v>
      </c>
      <c r="F24" s="136">
        <v>15123.853099999998</v>
      </c>
      <c r="G24" s="136">
        <v>844.77456999999993</v>
      </c>
      <c r="H24" s="137">
        <v>45048.596919999996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0944112F-37F1-4CB6-84C6-7A5290D5256C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80EBA-9A14-4DAC-B0F4-B9E755C39C14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184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185</v>
      </c>
      <c r="C14" s="147"/>
      <c r="D14" s="147"/>
      <c r="E14" s="147"/>
      <c r="F14" s="148"/>
      <c r="I14" s="146" t="s">
        <v>186</v>
      </c>
      <c r="J14" s="148"/>
      <c r="K14" s="23"/>
    </row>
    <row r="15" spans="1:11" ht="51" customHeight="1" x14ac:dyDescent="0.3">
      <c r="A15" s="20"/>
      <c r="B15" s="100" t="s">
        <v>187</v>
      </c>
      <c r="C15" s="149">
        <v>20662</v>
      </c>
      <c r="E15" s="150" t="s">
        <v>188</v>
      </c>
      <c r="F15" s="151">
        <v>16117</v>
      </c>
      <c r="G15" s="20"/>
      <c r="I15" s="100" t="s">
        <v>189</v>
      </c>
      <c r="J15" s="149">
        <v>55660</v>
      </c>
      <c r="K15" s="23"/>
    </row>
    <row r="16" spans="1:11" ht="51" customHeight="1" x14ac:dyDescent="0.3">
      <c r="A16" s="20"/>
      <c r="B16" s="150" t="s">
        <v>190</v>
      </c>
      <c r="C16" s="152">
        <v>743068.16327999998</v>
      </c>
      <c r="E16" s="150" t="s">
        <v>191</v>
      </c>
      <c r="F16" s="153">
        <v>561.87849999999992</v>
      </c>
      <c r="G16" s="20"/>
      <c r="I16" s="150" t="s">
        <v>192</v>
      </c>
      <c r="J16" s="152">
        <v>97363.099999999977</v>
      </c>
      <c r="K16" s="23"/>
    </row>
    <row r="17" spans="1:13" ht="51" customHeight="1" thickBot="1" x14ac:dyDescent="0.35">
      <c r="A17" s="20"/>
      <c r="B17" s="150" t="s">
        <v>193</v>
      </c>
      <c r="C17" s="152">
        <v>565304.57004999998</v>
      </c>
      <c r="E17" s="150" t="s">
        <v>194</v>
      </c>
      <c r="F17" s="153">
        <v>165.96289999999996</v>
      </c>
      <c r="G17" s="20"/>
      <c r="I17" s="154" t="s">
        <v>195</v>
      </c>
      <c r="J17" s="155">
        <v>82877.10000000002</v>
      </c>
      <c r="K17" s="23"/>
    </row>
    <row r="18" spans="1:13" ht="51" customHeight="1" thickBot="1" x14ac:dyDescent="0.35">
      <c r="A18" s="20"/>
      <c r="B18" s="154" t="s">
        <v>196</v>
      </c>
      <c r="C18" s="156">
        <v>177763.59308000002</v>
      </c>
      <c r="D18" s="157"/>
      <c r="E18" s="154" t="s">
        <v>197</v>
      </c>
      <c r="F18" s="158">
        <v>395.91560000000004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AA13D5FC-AAB5-43E1-A04C-CA3E976E271F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61428-B219-43A6-B123-E82C98DAAED0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198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199</v>
      </c>
      <c r="E15" s="53">
        <v>10385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200</v>
      </c>
      <c r="E17" s="53">
        <v>3365.5127520462206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18709.32010399615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201</v>
      </c>
      <c r="D21" s="80"/>
      <c r="E21" s="159">
        <v>0.86180823791931127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016CE7AD-4313-4547-BB6F-F3C22830B108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FE31F-D1EE-4136-AD76-BF3295D9465D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18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983.36000347137451</v>
      </c>
      <c r="H14" s="25" t="s">
        <v>17</v>
      </c>
      <c r="I14" s="26">
        <v>0.1559329563902721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22265</v>
      </c>
      <c r="H16" s="25" t="s">
        <v>17</v>
      </c>
      <c r="I16" s="26">
        <v>2.5837139568131603E-2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0.17372557826184595</v>
      </c>
      <c r="H18" s="25" t="s">
        <v>20</v>
      </c>
      <c r="I18" s="26">
        <v>0.18428558829536382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22.641758787628106</v>
      </c>
      <c r="H20" s="25" t="s">
        <v>20</v>
      </c>
      <c r="I20" s="33">
        <v>136.64811370934538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16.168070963395465</v>
      </c>
      <c r="H22" s="25" t="s">
        <v>20</v>
      </c>
      <c r="I22" s="33">
        <v>8.1233938385413786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634</v>
      </c>
      <c r="H24" s="25" t="s">
        <v>17</v>
      </c>
      <c r="I24" s="26">
        <v>2.6107725251194203E-2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6298</v>
      </c>
      <c r="H26" s="25" t="s">
        <v>17</v>
      </c>
      <c r="I26" s="26">
        <v>2.4990873450470612E-2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787</v>
      </c>
      <c r="H28" s="25" t="s">
        <v>20</v>
      </c>
      <c r="I28" s="36">
        <v>40961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2477</v>
      </c>
      <c r="H30" s="25" t="s">
        <v>17</v>
      </c>
      <c r="I30" s="26">
        <v>1.2410938862222044E-2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23</v>
      </c>
      <c r="H32" s="25" t="s">
        <v>17</v>
      </c>
      <c r="I32" s="26">
        <v>5.7500000000000002E-2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0.2807365056498447</v>
      </c>
      <c r="H34" s="25" t="s">
        <v>29</v>
      </c>
      <c r="I34" s="26">
        <v>0.55555555555555558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19742</v>
      </c>
      <c r="H36" s="25" t="s">
        <v>17</v>
      </c>
      <c r="I36" s="26">
        <v>3.0826693149328798E-2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47235.934590000004</v>
      </c>
      <c r="H38" s="25" t="s">
        <v>17</v>
      </c>
      <c r="I38" s="26">
        <v>3.7586559800641343E-2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18709.32010399615</v>
      </c>
      <c r="H40" s="25" t="s">
        <v>20</v>
      </c>
      <c r="I40" s="36">
        <v>22401.909937065462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D39EF14A-F56C-42E4-A87F-B505655196FD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F573F-1D6C-443C-85BC-1D1D0E49BD57}">
  <sheetPr codeName="Hoja4">
    <pageSetUpPr fitToPage="1"/>
  </sheetPr>
  <dimension ref="A4:H41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983.36000347137451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87.8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16.168070963395465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463</v>
      </c>
    </row>
    <row r="25" spans="1:7" x14ac:dyDescent="0.3">
      <c r="B25" s="49" t="s">
        <v>37</v>
      </c>
      <c r="C25" s="50">
        <v>1609</v>
      </c>
    </row>
    <row r="26" spans="1:7" x14ac:dyDescent="0.3">
      <c r="B26" s="49" t="s">
        <v>38</v>
      </c>
      <c r="C26" s="50">
        <v>1881</v>
      </c>
    </row>
    <row r="27" spans="1:7" x14ac:dyDescent="0.3">
      <c r="B27" s="49" t="s">
        <v>39</v>
      </c>
      <c r="C27" s="50">
        <v>1192</v>
      </c>
    </row>
    <row r="28" spans="1:7" x14ac:dyDescent="0.3">
      <c r="B28" s="49" t="s">
        <v>40</v>
      </c>
      <c r="C28" s="50">
        <v>552</v>
      </c>
    </row>
    <row r="29" spans="1:7" x14ac:dyDescent="0.3">
      <c r="B29" s="49" t="s">
        <v>41</v>
      </c>
      <c r="C29" s="50">
        <v>240</v>
      </c>
    </row>
    <row r="30" spans="1:7" x14ac:dyDescent="0.3">
      <c r="B30" s="49" t="s">
        <v>42</v>
      </c>
      <c r="C30" s="50">
        <v>1016</v>
      </c>
    </row>
    <row r="31" spans="1:7" x14ac:dyDescent="0.3">
      <c r="B31" s="49" t="s">
        <v>43</v>
      </c>
      <c r="C31" s="50">
        <v>856</v>
      </c>
    </row>
    <row r="32" spans="1:7" x14ac:dyDescent="0.3">
      <c r="B32" s="49" t="s">
        <v>44</v>
      </c>
      <c r="C32" s="50">
        <v>3160</v>
      </c>
    </row>
    <row r="33" spans="2:3" x14ac:dyDescent="0.3">
      <c r="B33" s="49" t="s">
        <v>45</v>
      </c>
      <c r="C33" s="50">
        <v>800</v>
      </c>
    </row>
    <row r="34" spans="2:3" x14ac:dyDescent="0.3">
      <c r="B34" s="49" t="s">
        <v>46</v>
      </c>
      <c r="C34" s="50">
        <v>1157</v>
      </c>
    </row>
    <row r="35" spans="2:3" x14ac:dyDescent="0.3">
      <c r="B35" s="49" t="s">
        <v>47</v>
      </c>
      <c r="C35" s="50">
        <v>683</v>
      </c>
    </row>
    <row r="36" spans="2:3" x14ac:dyDescent="0.3">
      <c r="B36" s="49" t="s">
        <v>48</v>
      </c>
      <c r="C36" s="50">
        <v>5739</v>
      </c>
    </row>
    <row r="37" spans="2:3" x14ac:dyDescent="0.3">
      <c r="B37" s="49" t="s">
        <v>49</v>
      </c>
      <c r="C37" s="50">
        <v>975</v>
      </c>
    </row>
    <row r="38" spans="2:3" x14ac:dyDescent="0.3">
      <c r="B38" s="49" t="s">
        <v>50</v>
      </c>
      <c r="C38" s="50">
        <v>344</v>
      </c>
    </row>
    <row r="39" spans="2:3" x14ac:dyDescent="0.3">
      <c r="B39" s="49" t="s">
        <v>51</v>
      </c>
      <c r="C39" s="50">
        <v>188</v>
      </c>
    </row>
    <row r="40" spans="2:3" x14ac:dyDescent="0.3">
      <c r="B40" s="49" t="s">
        <v>52</v>
      </c>
      <c r="C40" s="50">
        <v>796</v>
      </c>
    </row>
    <row r="41" spans="2:3" x14ac:dyDescent="0.3">
      <c r="B41" s="49" t="s">
        <v>53</v>
      </c>
      <c r="C41" s="50">
        <v>614</v>
      </c>
    </row>
  </sheetData>
  <mergeCells count="3">
    <mergeCell ref="C6:E6"/>
    <mergeCell ref="C8:E8"/>
    <mergeCell ref="C10:E10"/>
  </mergeCells>
  <hyperlinks>
    <hyperlink ref="A7" location="Indice!A1" display="Índice" xr:uid="{DAC41A2A-6C54-4754-8459-DD8225E3ACA4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96787-A817-4732-890D-03BE128D5877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22265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54</v>
      </c>
      <c r="D13" s="26">
        <v>0.48937794745115654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55</v>
      </c>
      <c r="D15" s="26">
        <v>0.17372557826184595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56</v>
      </c>
      <c r="C17" s="21"/>
      <c r="D17" s="26">
        <v>0.63833701250919794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22.641758787628106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57</v>
      </c>
      <c r="H24" s="42"/>
      <c r="I24" s="58"/>
      <c r="J24" s="26">
        <v>0.26579833819896698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58</v>
      </c>
      <c r="H26" s="42"/>
      <c r="J26" s="53">
        <v>131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59</v>
      </c>
      <c r="H28" s="59"/>
      <c r="I28" s="59"/>
      <c r="J28" s="53">
        <v>65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60</v>
      </c>
      <c r="H30" s="42"/>
      <c r="J30" s="53">
        <v>315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61</v>
      </c>
      <c r="H32" s="42"/>
      <c r="J32" s="53">
        <v>-184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62</v>
      </c>
      <c r="H34" s="60"/>
      <c r="I34" s="60" t="s">
        <v>63</v>
      </c>
      <c r="J34" s="60"/>
      <c r="K34" s="23"/>
    </row>
    <row r="35" spans="1:11" ht="14" x14ac:dyDescent="0.3">
      <c r="A35" s="20"/>
      <c r="C35" s="42"/>
      <c r="G35" s="61">
        <v>2946</v>
      </c>
      <c r="H35" s="61"/>
      <c r="I35" s="61">
        <v>3350</v>
      </c>
      <c r="J35" s="61"/>
      <c r="K35" s="23"/>
    </row>
    <row r="36" spans="1:11" ht="14" x14ac:dyDescent="0.3">
      <c r="A36" s="20"/>
      <c r="C36" s="42"/>
      <c r="G36" s="62" t="s">
        <v>64</v>
      </c>
      <c r="H36" s="62" t="s">
        <v>65</v>
      </c>
      <c r="I36" s="62" t="s">
        <v>64</v>
      </c>
      <c r="J36" s="62" t="s">
        <v>65</v>
      </c>
      <c r="K36" s="23"/>
    </row>
    <row r="37" spans="1:11" ht="14" x14ac:dyDescent="0.3">
      <c r="A37" s="20"/>
      <c r="B37" s="21" t="s">
        <v>66</v>
      </c>
      <c r="C37" s="42"/>
      <c r="G37" s="63">
        <v>1535</v>
      </c>
      <c r="H37" s="63">
        <v>1411</v>
      </c>
      <c r="I37" s="63">
        <v>1749</v>
      </c>
      <c r="J37" s="63">
        <v>1601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397D08BA-FBF5-4D99-81B5-27A0A726E3FF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938C3-3300-4FD6-9117-0D13B9A34D31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67</v>
      </c>
      <c r="C11" s="65">
        <v>18397</v>
      </c>
      <c r="D11" s="66"/>
      <c r="E11" s="67" t="s">
        <v>68</v>
      </c>
      <c r="F11" s="65">
        <v>3868</v>
      </c>
      <c r="G11" s="67" t="s">
        <v>69</v>
      </c>
      <c r="H11" s="66"/>
      <c r="I11" s="65">
        <v>2094</v>
      </c>
      <c r="J11" s="67" t="s">
        <v>70</v>
      </c>
      <c r="K11" s="68">
        <v>986</v>
      </c>
    </row>
    <row r="12" spans="1:11" ht="30.75" customHeight="1" thickBot="1" x14ac:dyDescent="0.35">
      <c r="B12" s="64" t="s">
        <v>71</v>
      </c>
      <c r="C12" s="65">
        <v>517</v>
      </c>
      <c r="D12" s="67"/>
      <c r="E12" s="67" t="s">
        <v>72</v>
      </c>
      <c r="F12" s="65">
        <v>264</v>
      </c>
      <c r="G12" s="67" t="s">
        <v>73</v>
      </c>
      <c r="H12" s="67"/>
      <c r="I12" s="65">
        <v>7</v>
      </c>
      <c r="J12" s="67" t="s">
        <v>74</v>
      </c>
      <c r="K12" s="68">
        <v>0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75</v>
      </c>
      <c r="C14" s="71"/>
      <c r="D14" s="71"/>
      <c r="E14" s="72"/>
      <c r="G14" s="73" t="s">
        <v>76</v>
      </c>
      <c r="H14" s="74"/>
      <c r="I14" s="75">
        <f>'Datos Generales'!G16</f>
        <v>22265</v>
      </c>
      <c r="J14" s="69"/>
      <c r="K14" s="69"/>
    </row>
    <row r="16" spans="1:11" x14ac:dyDescent="0.3">
      <c r="B16" s="21" t="s">
        <v>77</v>
      </c>
      <c r="C16" s="76">
        <v>1166</v>
      </c>
    </row>
    <row r="17" spans="2:3" x14ac:dyDescent="0.3">
      <c r="B17" s="21" t="s">
        <v>78</v>
      </c>
      <c r="C17" s="76">
        <v>780</v>
      </c>
    </row>
    <row r="18" spans="2:3" x14ac:dyDescent="0.3">
      <c r="B18" s="21" t="s">
        <v>79</v>
      </c>
      <c r="C18" s="76">
        <v>313</v>
      </c>
    </row>
    <row r="19" spans="2:3" x14ac:dyDescent="0.3">
      <c r="B19" s="21" t="s">
        <v>80</v>
      </c>
      <c r="C19" s="76">
        <v>196</v>
      </c>
    </row>
    <row r="20" spans="2:3" x14ac:dyDescent="0.3">
      <c r="B20" s="21" t="s">
        <v>81</v>
      </c>
      <c r="C20" s="76">
        <v>154</v>
      </c>
    </row>
    <row r="21" spans="2:3" x14ac:dyDescent="0.3">
      <c r="B21" s="21" t="s">
        <v>82</v>
      </c>
      <c r="C21" s="76">
        <v>95</v>
      </c>
    </row>
    <row r="22" spans="2:3" x14ac:dyDescent="0.3">
      <c r="B22" s="21" t="s">
        <v>83</v>
      </c>
      <c r="C22" s="76">
        <v>84</v>
      </c>
    </row>
    <row r="23" spans="2:3" x14ac:dyDescent="0.3">
      <c r="B23" s="21" t="s">
        <v>84</v>
      </c>
      <c r="C23" s="76">
        <v>82</v>
      </c>
    </row>
    <row r="24" spans="2:3" x14ac:dyDescent="0.3">
      <c r="B24" s="21" t="s">
        <v>85</v>
      </c>
      <c r="C24" s="76">
        <v>75</v>
      </c>
    </row>
    <row r="25" spans="2:3" x14ac:dyDescent="0.3">
      <c r="B25" s="21" t="s">
        <v>86</v>
      </c>
      <c r="C25" s="76">
        <v>62</v>
      </c>
    </row>
    <row r="26" spans="2:3" x14ac:dyDescent="0.3">
      <c r="B26" s="21" t="s">
        <v>87</v>
      </c>
      <c r="C26" s="76">
        <v>55</v>
      </c>
    </row>
    <row r="27" spans="2:3" x14ac:dyDescent="0.3">
      <c r="B27" s="21" t="s">
        <v>88</v>
      </c>
      <c r="C27" s="76">
        <v>53</v>
      </c>
    </row>
    <row r="28" spans="2:3" x14ac:dyDescent="0.3">
      <c r="B28" s="21" t="s">
        <v>89</v>
      </c>
      <c r="C28" s="76">
        <v>52</v>
      </c>
    </row>
    <row r="29" spans="2:3" x14ac:dyDescent="0.3">
      <c r="B29" s="21" t="s">
        <v>90</v>
      </c>
      <c r="C29" s="76">
        <v>49</v>
      </c>
    </row>
    <row r="30" spans="2:3" x14ac:dyDescent="0.3">
      <c r="B30" s="21" t="s">
        <v>91</v>
      </c>
      <c r="C30" s="76">
        <v>49</v>
      </c>
    </row>
    <row r="31" spans="2:3" x14ac:dyDescent="0.3">
      <c r="B31" s="21" t="s">
        <v>92</v>
      </c>
      <c r="C31" s="76">
        <v>49</v>
      </c>
    </row>
    <row r="32" spans="2:3" x14ac:dyDescent="0.3">
      <c r="B32" s="21" t="s">
        <v>93</v>
      </c>
      <c r="C32" s="76">
        <v>46</v>
      </c>
    </row>
    <row r="33" spans="2:3" x14ac:dyDescent="0.3">
      <c r="B33" s="21" t="s">
        <v>94</v>
      </c>
      <c r="C33" s="76">
        <v>42</v>
      </c>
    </row>
    <row r="34" spans="2:3" x14ac:dyDescent="0.3">
      <c r="B34" s="21" t="s">
        <v>95</v>
      </c>
      <c r="C34" s="76">
        <v>42</v>
      </c>
    </row>
    <row r="35" spans="2:3" x14ac:dyDescent="0.3">
      <c r="B35" s="21" t="s">
        <v>96</v>
      </c>
      <c r="C35" s="76">
        <v>38</v>
      </c>
    </row>
    <row r="36" spans="2:3" x14ac:dyDescent="0.3">
      <c r="B36" s="21" t="s">
        <v>97</v>
      </c>
      <c r="C36" s="76">
        <v>36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6FCE1159-8F3B-4C23-8657-769653994180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8479-6126-442D-979E-BE703ECECABC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98</v>
      </c>
      <c r="E12" s="78">
        <v>5516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99</v>
      </c>
      <c r="C14" s="79"/>
      <c r="D14" s="79"/>
      <c r="E14" s="78">
        <v>1289</v>
      </c>
    </row>
    <row r="15" spans="1:9" x14ac:dyDescent="0.3">
      <c r="A15" s="20"/>
      <c r="E15" s="78"/>
    </row>
    <row r="16" spans="1:9" x14ac:dyDescent="0.3">
      <c r="A16" s="20"/>
      <c r="B16" s="21" t="s">
        <v>100</v>
      </c>
      <c r="D16" s="80"/>
      <c r="E16" s="78">
        <v>787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101</v>
      </c>
      <c r="D18" s="80"/>
      <c r="E18" s="78">
        <v>502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102</v>
      </c>
      <c r="D20" s="80"/>
      <c r="E20" s="81">
        <v>7.3823529411764705E-2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103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104</v>
      </c>
      <c r="E26" s="86"/>
      <c r="F26" s="86"/>
      <c r="G26" s="86"/>
      <c r="H26" s="87"/>
    </row>
    <row r="27" spans="1:16" ht="15.5" thickBot="1" x14ac:dyDescent="0.35">
      <c r="C27" s="52"/>
      <c r="D27" s="88" t="s">
        <v>105</v>
      </c>
      <c r="E27" s="88" t="s">
        <v>106</v>
      </c>
      <c r="F27" s="88" t="s">
        <v>107</v>
      </c>
      <c r="G27" s="88" t="s">
        <v>108</v>
      </c>
      <c r="H27" s="88" t="s">
        <v>109</v>
      </c>
    </row>
    <row r="28" spans="1:16" ht="38.25" customHeight="1" thickBot="1" x14ac:dyDescent="0.35">
      <c r="C28" s="88" t="s">
        <v>110</v>
      </c>
      <c r="D28" s="89">
        <v>934</v>
      </c>
      <c r="E28" s="89">
        <v>114</v>
      </c>
      <c r="F28" s="89">
        <v>2498</v>
      </c>
      <c r="G28" s="90">
        <v>2752</v>
      </c>
      <c r="H28" s="90">
        <f>SUM(D28:G28)</f>
        <v>6298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7CB8B134-3C5A-4DBA-A9FE-E00366E82432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597EB-7502-4B70-8C54-EF565E8B3173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111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112</v>
      </c>
      <c r="D13" s="94"/>
      <c r="E13" s="95"/>
      <c r="H13" s="93" t="s">
        <v>113</v>
      </c>
      <c r="I13" s="94"/>
      <c r="J13" s="94"/>
      <c r="K13" s="95"/>
      <c r="L13" s="52"/>
      <c r="M13" s="52"/>
      <c r="N13" s="93" t="s">
        <v>114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115</v>
      </c>
      <c r="D14" s="98" t="s">
        <v>116</v>
      </c>
      <c r="E14" s="98" t="s">
        <v>117</v>
      </c>
      <c r="G14" s="99"/>
      <c r="H14" s="100" t="s">
        <v>105</v>
      </c>
      <c r="I14" s="101" t="s">
        <v>106</v>
      </c>
      <c r="J14" s="101" t="s">
        <v>107</v>
      </c>
      <c r="K14" s="102" t="s">
        <v>108</v>
      </c>
      <c r="L14" s="52"/>
      <c r="M14" s="52"/>
      <c r="N14" s="97" t="s">
        <v>118</v>
      </c>
      <c r="O14" s="103" t="s">
        <v>119</v>
      </c>
      <c r="P14" s="103" t="s">
        <v>120</v>
      </c>
      <c r="Q14" s="104" t="s">
        <v>121</v>
      </c>
      <c r="R14" s="23"/>
    </row>
    <row r="15" spans="1:18" ht="34.5" customHeight="1" x14ac:dyDescent="0.3">
      <c r="A15" s="20"/>
      <c r="B15" s="105" t="s">
        <v>110</v>
      </c>
      <c r="C15" s="106">
        <v>413</v>
      </c>
      <c r="D15" s="107">
        <v>3376</v>
      </c>
      <c r="E15" s="108">
        <v>70</v>
      </c>
      <c r="G15" s="105" t="s">
        <v>110</v>
      </c>
      <c r="H15" s="109">
        <v>72</v>
      </c>
      <c r="I15" s="107">
        <v>49</v>
      </c>
      <c r="J15" s="107">
        <v>1606</v>
      </c>
      <c r="K15" s="110">
        <v>2132</v>
      </c>
      <c r="L15" s="111"/>
      <c r="M15" s="105" t="s">
        <v>110</v>
      </c>
      <c r="N15" s="112">
        <v>1333</v>
      </c>
      <c r="O15" s="112">
        <v>1097</v>
      </c>
      <c r="P15" s="112">
        <v>981</v>
      </c>
      <c r="Q15" s="108">
        <v>448</v>
      </c>
      <c r="R15" s="23"/>
    </row>
    <row r="16" spans="1:18" ht="34.5" customHeight="1" thickBot="1" x14ac:dyDescent="0.35">
      <c r="A16" s="20"/>
      <c r="B16" s="113" t="s">
        <v>122</v>
      </c>
      <c r="C16" s="114">
        <v>223</v>
      </c>
      <c r="D16" s="115">
        <v>342</v>
      </c>
      <c r="E16" s="116">
        <v>69</v>
      </c>
      <c r="G16" s="113" t="s">
        <v>122</v>
      </c>
      <c r="H16" s="114">
        <v>28</v>
      </c>
      <c r="I16" s="115">
        <v>21</v>
      </c>
      <c r="J16" s="115">
        <v>279</v>
      </c>
      <c r="K16" s="116">
        <v>306</v>
      </c>
      <c r="L16" s="111"/>
      <c r="M16" s="113" t="s">
        <v>122</v>
      </c>
      <c r="N16" s="115">
        <v>560</v>
      </c>
      <c r="O16" s="115">
        <v>63</v>
      </c>
      <c r="P16" s="115">
        <v>10</v>
      </c>
      <c r="Q16" s="116">
        <v>1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6F0F9CFF-FEEE-4AB2-BFBC-6483FADA4947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791C-4B6F-4669-90E6-A64A4FBC19B1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123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124</v>
      </c>
      <c r="C14" s="101" t="s">
        <v>125</v>
      </c>
      <c r="D14" s="101" t="s">
        <v>126</v>
      </c>
      <c r="E14" s="101" t="s">
        <v>127</v>
      </c>
      <c r="F14" s="101" t="s">
        <v>128</v>
      </c>
      <c r="G14" s="102" t="s">
        <v>129</v>
      </c>
      <c r="H14" s="111"/>
      <c r="I14" s="23"/>
    </row>
    <row r="15" spans="1:9" ht="32.25" customHeight="1" thickBot="1" x14ac:dyDescent="0.35">
      <c r="A15" s="20"/>
      <c r="B15" s="117">
        <v>12240</v>
      </c>
      <c r="C15" s="115">
        <v>2105</v>
      </c>
      <c r="D15" s="115">
        <v>4655</v>
      </c>
      <c r="E15" s="115">
        <v>4</v>
      </c>
      <c r="F15" s="115">
        <v>72</v>
      </c>
      <c r="G15" s="116">
        <v>666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130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131</v>
      </c>
      <c r="C20" s="101" t="s">
        <v>132</v>
      </c>
      <c r="D20" s="102" t="s">
        <v>133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8026</v>
      </c>
      <c r="C21" s="115">
        <v>5481</v>
      </c>
      <c r="D21" s="116">
        <v>13507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4356EFA2-04B6-4BCE-944C-26263BF95E3F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284B-0436-4504-907E-6C22AF30BF67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134</v>
      </c>
      <c r="I12" s="23"/>
    </row>
    <row r="13" spans="1:9" ht="18.75" customHeight="1" x14ac:dyDescent="0.3">
      <c r="A13" s="20"/>
      <c r="B13" s="119" t="s">
        <v>135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136</v>
      </c>
      <c r="D15" s="101" t="s">
        <v>137</v>
      </c>
      <c r="E15" s="101" t="s">
        <v>138</v>
      </c>
      <c r="F15" s="101" t="s">
        <v>139</v>
      </c>
      <c r="G15" s="120" t="s">
        <v>140</v>
      </c>
      <c r="H15" s="102" t="s">
        <v>109</v>
      </c>
      <c r="I15" s="23"/>
    </row>
    <row r="16" spans="1:9" ht="33.75" customHeight="1" x14ac:dyDescent="0.3">
      <c r="A16" s="20"/>
      <c r="B16" s="121" t="s">
        <v>141</v>
      </c>
      <c r="C16" s="122">
        <v>9</v>
      </c>
      <c r="D16" s="122">
        <v>1</v>
      </c>
      <c r="E16" s="122">
        <v>19</v>
      </c>
      <c r="F16" s="122">
        <v>49</v>
      </c>
      <c r="G16" s="123">
        <v>0</v>
      </c>
      <c r="H16" s="124">
        <v>78</v>
      </c>
      <c r="I16" s="23"/>
    </row>
    <row r="17" spans="1:9" ht="32.25" customHeight="1" thickBot="1" x14ac:dyDescent="0.35">
      <c r="A17" s="20"/>
      <c r="B17" s="125" t="s">
        <v>142</v>
      </c>
      <c r="C17" s="115">
        <v>9</v>
      </c>
      <c r="D17" s="115">
        <v>3</v>
      </c>
      <c r="E17" s="115">
        <v>21</v>
      </c>
      <c r="F17" s="115">
        <v>51</v>
      </c>
      <c r="G17" s="126">
        <v>1</v>
      </c>
      <c r="H17" s="116">
        <v>85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143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136</v>
      </c>
      <c r="D21" s="101" t="s">
        <v>144</v>
      </c>
      <c r="E21" s="101" t="s">
        <v>145</v>
      </c>
      <c r="F21" s="101" t="s">
        <v>146</v>
      </c>
      <c r="G21" s="120" t="s">
        <v>147</v>
      </c>
      <c r="H21" s="102" t="s">
        <v>109</v>
      </c>
      <c r="I21" s="23"/>
    </row>
    <row r="22" spans="1:9" ht="33.75" customHeight="1" x14ac:dyDescent="0.3">
      <c r="A22" s="20"/>
      <c r="B22" s="121" t="s">
        <v>141</v>
      </c>
      <c r="C22" s="122">
        <v>99</v>
      </c>
      <c r="D22" s="122">
        <v>740</v>
      </c>
      <c r="E22" s="122">
        <v>493</v>
      </c>
      <c r="F22" s="122">
        <v>430</v>
      </c>
      <c r="G22" s="123">
        <v>0</v>
      </c>
      <c r="H22" s="124">
        <v>1762</v>
      </c>
      <c r="I22" s="23"/>
    </row>
    <row r="23" spans="1:9" ht="32.25" customHeight="1" thickBot="1" x14ac:dyDescent="0.35">
      <c r="A23" s="20"/>
      <c r="B23" s="125" t="s">
        <v>142</v>
      </c>
      <c r="C23" s="115">
        <v>101</v>
      </c>
      <c r="D23" s="115">
        <v>1118</v>
      </c>
      <c r="E23" s="115">
        <v>759</v>
      </c>
      <c r="F23" s="115">
        <v>451</v>
      </c>
      <c r="G23" s="126">
        <v>48</v>
      </c>
      <c r="H23" s="116">
        <v>2477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5F06F000-99C6-4201-B854-ABF69E46D0C5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2025-06-02T10:29:36Z</dcterms:modified>
</cp:coreProperties>
</file>